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yyc50\Desktop\"/>
    </mc:Choice>
  </mc:AlternateContent>
  <xr:revisionPtr revIDLastSave="0" documentId="13_ncr:1_{3279E7E0-D9C6-4F16-B806-F7B48E9A63E6}" xr6:coauthVersionLast="47" xr6:coauthVersionMax="47" xr10:uidLastSave="{00000000-0000-0000-0000-000000000000}"/>
  <bookViews>
    <workbookView xWindow="-110" yWindow="-110" windowWidth="38620" windowHeight="21100" tabRatio="847" xr2:uid="{00000000-000D-0000-FFFF-FFFF00000000}"/>
  </bookViews>
  <sheets>
    <sheet name="재무상태표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8" l="1"/>
  <c r="B20" i="8"/>
  <c r="B38" i="8" l="1"/>
  <c r="B31" i="8"/>
  <c r="B39" i="8" l="1"/>
</calcChain>
</file>

<file path=xl/sharedStrings.xml><?xml version="1.0" encoding="utf-8"?>
<sst xmlns="http://schemas.openxmlformats.org/spreadsheetml/2006/main" count="41" uniqueCount="41">
  <si>
    <t>재  무  상  태  표</t>
  </si>
  <si>
    <t>(단위 : 원)</t>
    <phoneticPr fontId="4" type="noConversion"/>
  </si>
  <si>
    <t>과        목</t>
  </si>
  <si>
    <t>자    산</t>
  </si>
  <si>
    <t>  현금및예치금</t>
    <phoneticPr fontId="4" type="noConversion"/>
  </si>
  <si>
    <t>  당기손익-공정가치측정금융자산</t>
    <phoneticPr fontId="4" type="noConversion"/>
  </si>
  <si>
    <t>  당기손익-공정가치측정파생상품자산</t>
    <phoneticPr fontId="4" type="noConversion"/>
  </si>
  <si>
    <t>  기타포괄손익-공정가치측정금융자산</t>
    <phoneticPr fontId="4" type="noConversion"/>
  </si>
  <si>
    <t>  대출채권</t>
    <phoneticPr fontId="4" type="noConversion"/>
  </si>
  <si>
    <t>  유형자산</t>
    <phoneticPr fontId="4" type="noConversion"/>
  </si>
  <si>
    <t xml:space="preserve">  무형자산</t>
    <phoneticPr fontId="4" type="noConversion"/>
  </si>
  <si>
    <t xml:space="preserve">  투자부동산</t>
    <phoneticPr fontId="4" type="noConversion"/>
  </si>
  <si>
    <t xml:space="preserve">  당기법인세자산</t>
    <phoneticPr fontId="4" type="noConversion"/>
  </si>
  <si>
    <t xml:space="preserve">  기타자산</t>
    <phoneticPr fontId="4" type="noConversion"/>
  </si>
  <si>
    <t>자 산 총 계</t>
  </si>
  <si>
    <t>부    채</t>
  </si>
  <si>
    <t>  예수부채</t>
    <phoneticPr fontId="4" type="noConversion"/>
  </si>
  <si>
    <t>  당기손익-공정가치측정금융부채</t>
    <phoneticPr fontId="4" type="noConversion"/>
  </si>
  <si>
    <t>  당기손익-공정가치측정파생상품부채</t>
    <phoneticPr fontId="4" type="noConversion"/>
  </si>
  <si>
    <t>  차입부채</t>
    <phoneticPr fontId="4" type="noConversion"/>
  </si>
  <si>
    <t>  이연법인세부채</t>
    <phoneticPr fontId="4" type="noConversion"/>
  </si>
  <si>
    <t>  충당부채</t>
    <phoneticPr fontId="4" type="noConversion"/>
  </si>
  <si>
    <t>  기타부채</t>
    <phoneticPr fontId="4" type="noConversion"/>
  </si>
  <si>
    <t>부 채 총 계</t>
  </si>
  <si>
    <t>자    본</t>
  </si>
  <si>
    <t>  자본금</t>
    <phoneticPr fontId="4" type="noConversion"/>
  </si>
  <si>
    <t>  자본잉여금</t>
    <phoneticPr fontId="4" type="noConversion"/>
  </si>
  <si>
    <t>  자본조정</t>
    <phoneticPr fontId="4" type="noConversion"/>
  </si>
  <si>
    <t>  기타포괄손익누계액</t>
    <phoneticPr fontId="4" type="noConversion"/>
  </si>
  <si>
    <t>  이익잉여금</t>
    <phoneticPr fontId="4" type="noConversion"/>
  </si>
  <si>
    <t>자 본 총 계</t>
  </si>
  <si>
    <t>부 채 및 자 본 총 계</t>
  </si>
  <si>
    <t>  순확정급여자산</t>
    <phoneticPr fontId="4" type="noConversion"/>
  </si>
  <si>
    <t>  순확정급여부채</t>
    <phoneticPr fontId="4" type="noConversion"/>
  </si>
  <si>
    <t>  종속기업및관계기업투자</t>
    <phoneticPr fontId="4" type="noConversion"/>
  </si>
  <si>
    <t>제 68 기         2022년 12월 31일 현재</t>
    <phoneticPr fontId="4" type="noConversion"/>
  </si>
  <si>
    <t>제 70 기</t>
  </si>
  <si>
    <t>제 70 기           2024년 12월 31일 현재</t>
    <phoneticPr fontId="4" type="noConversion"/>
  </si>
  <si>
    <t>  당기법인세부채</t>
    <phoneticPr fontId="4" type="noConversion"/>
  </si>
  <si>
    <t>제 71 기 반기</t>
    <phoneticPr fontId="4" type="noConversion"/>
  </si>
  <si>
    <t>제 71 기   반기  2025년 06월 30일 현재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</si>
</sst>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6" fillId="0" borderId="0" xfId="0" applyFont="1" applyAlignment="1">
      <alignment horizontal="lef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4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>
      <alignment vertical="center"/>
    </xf>
    <xf numFmtId="0" fontId="6" fillId="0" borderId="4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41" fontId="6" fillId="0" borderId="4" xfId="1" applyFont="1" applyBorder="1" applyAlignment="1">
      <alignment horizontal="right" vertical="center" wrapText="1"/>
    </xf>
    <xf numFmtId="3" fontId="6" fillId="0" borderId="4" xfId="0" applyNumberFormat="1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3" fontId="9" fillId="3" borderId="4" xfId="0" applyNumberFormat="1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9" fillId="3" borderId="6" xfId="0" applyNumberFormat="1" applyFont="1" applyFill="1" applyBorder="1" applyAlignment="1">
      <alignment horizontal="right" vertical="center" wrapText="1"/>
    </xf>
    <xf numFmtId="41" fontId="7" fillId="0" borderId="4" xfId="1" applyFont="1" applyBorder="1" applyAlignment="1">
      <alignment horizontal="right" vertical="center" wrapText="1"/>
    </xf>
    <xf numFmtId="41" fontId="7" fillId="0" borderId="4" xfId="1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E2EDFE"/>
      <color rgb="FFCCECFF"/>
      <color rgb="FFB1DEE9"/>
      <color rgb="FFD7F5F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9"/>
  <sheetViews>
    <sheetView tabSelected="1" zoomScaleNormal="100" workbookViewId="0">
      <selection activeCell="C37" sqref="C37"/>
    </sheetView>
  </sheetViews>
  <sheetFormatPr defaultRowHeight="17"/>
  <cols>
    <col min="1" max="1" width="39.08203125" style="6" customWidth="1"/>
    <col min="2" max="3" width="21.33203125" style="6" customWidth="1"/>
  </cols>
  <sheetData>
    <row r="1" spans="1:3" ht="36" customHeight="1">
      <c r="A1" s="23" t="s">
        <v>0</v>
      </c>
      <c r="B1" s="23"/>
      <c r="C1" s="23"/>
    </row>
    <row r="2" spans="1:3" ht="16.5" customHeight="1">
      <c r="A2" s="24" t="s">
        <v>40</v>
      </c>
      <c r="B2" s="24"/>
      <c r="C2" s="24"/>
    </row>
    <row r="3" spans="1:3" ht="16.5" customHeight="1">
      <c r="A3" s="24" t="s">
        <v>37</v>
      </c>
      <c r="B3" s="24"/>
      <c r="C3" s="24"/>
    </row>
    <row r="4" spans="1:3" ht="16.5" hidden="1" customHeight="1">
      <c r="A4" s="24" t="s">
        <v>35</v>
      </c>
      <c r="B4" s="24"/>
      <c r="C4" s="24"/>
    </row>
    <row r="5" spans="1:3">
      <c r="A5" s="1"/>
      <c r="B5" s="2"/>
      <c r="C5" s="3" t="s">
        <v>1</v>
      </c>
    </row>
    <row r="6" spans="1:3" ht="25" customHeight="1">
      <c r="A6" s="14" t="s">
        <v>2</v>
      </c>
      <c r="B6" s="15" t="s">
        <v>39</v>
      </c>
      <c r="C6" s="16" t="s">
        <v>36</v>
      </c>
    </row>
    <row r="7" spans="1:3" ht="25" customHeight="1">
      <c r="A7" s="4" t="s">
        <v>3</v>
      </c>
      <c r="B7" s="5"/>
      <c r="C7" s="5"/>
    </row>
    <row r="8" spans="1:3" ht="25" customHeight="1">
      <c r="A8" s="7" t="s">
        <v>4</v>
      </c>
      <c r="B8" s="8">
        <v>560395084918</v>
      </c>
      <c r="C8" s="8">
        <v>294831812045</v>
      </c>
    </row>
    <row r="9" spans="1:3" ht="25" customHeight="1">
      <c r="A9" s="7" t="s">
        <v>5</v>
      </c>
      <c r="B9" s="8">
        <v>3032981687973</v>
      </c>
      <c r="C9" s="8">
        <v>1152813885146</v>
      </c>
    </row>
    <row r="10" spans="1:3" ht="25" customHeight="1">
      <c r="A10" s="7" t="s">
        <v>6</v>
      </c>
      <c r="B10" s="9">
        <v>19397316752</v>
      </c>
      <c r="C10" s="8">
        <v>8209827000</v>
      </c>
    </row>
    <row r="11" spans="1:3" ht="25" customHeight="1">
      <c r="A11" s="7" t="s">
        <v>7</v>
      </c>
      <c r="B11" s="8">
        <v>178413925655</v>
      </c>
      <c r="C11" s="8">
        <v>166358091311</v>
      </c>
    </row>
    <row r="12" spans="1:3" ht="25" customHeight="1">
      <c r="A12" s="7" t="s">
        <v>8</v>
      </c>
      <c r="B12" s="9">
        <v>111343298715</v>
      </c>
      <c r="C12" s="8">
        <v>19350131021</v>
      </c>
    </row>
    <row r="13" spans="1:3" ht="25" customHeight="1">
      <c r="A13" s="7" t="s">
        <v>34</v>
      </c>
      <c r="B13" s="8">
        <v>12680535913</v>
      </c>
      <c r="C13" s="8">
        <v>18539931798</v>
      </c>
    </row>
    <row r="14" spans="1:3" ht="25" customHeight="1">
      <c r="A14" s="7" t="s">
        <v>32</v>
      </c>
      <c r="B14" s="21">
        <v>0</v>
      </c>
      <c r="C14" s="21">
        <v>4977407</v>
      </c>
    </row>
    <row r="15" spans="1:3" ht="25" customHeight="1">
      <c r="A15" s="7" t="s">
        <v>9</v>
      </c>
      <c r="B15" s="8">
        <v>15785942699</v>
      </c>
      <c r="C15" s="8">
        <v>16105998603</v>
      </c>
    </row>
    <row r="16" spans="1:3" ht="25" customHeight="1">
      <c r="A16" s="7" t="s">
        <v>10</v>
      </c>
      <c r="B16" s="9">
        <v>2715239422</v>
      </c>
      <c r="C16" s="8">
        <v>2707254080</v>
      </c>
    </row>
    <row r="17" spans="1:3" ht="25" customHeight="1">
      <c r="A17" s="7" t="s">
        <v>11</v>
      </c>
      <c r="B17" s="9">
        <v>1478545468</v>
      </c>
      <c r="C17" s="8">
        <v>1517688376</v>
      </c>
    </row>
    <row r="18" spans="1:3" ht="25" customHeight="1">
      <c r="A18" s="7" t="s">
        <v>12</v>
      </c>
      <c r="B18" s="22">
        <v>0</v>
      </c>
      <c r="C18" s="8">
        <v>1512647812</v>
      </c>
    </row>
    <row r="19" spans="1:3" ht="25" customHeight="1">
      <c r="A19" s="7" t="s">
        <v>13</v>
      </c>
      <c r="B19" s="9">
        <v>704364292462</v>
      </c>
      <c r="C19" s="8">
        <v>49385236179</v>
      </c>
    </row>
    <row r="20" spans="1:3" ht="25" customHeight="1">
      <c r="A20" s="17" t="s">
        <v>14</v>
      </c>
      <c r="B20" s="18">
        <f>SUM(B8:B19)</f>
        <v>4639555869977</v>
      </c>
      <c r="C20" s="18">
        <f>SUM(C8:C19)</f>
        <v>1731337480778</v>
      </c>
    </row>
    <row r="21" spans="1:3" ht="25" customHeight="1">
      <c r="A21" s="4" t="s">
        <v>15</v>
      </c>
      <c r="B21" s="10"/>
      <c r="C21" s="10"/>
    </row>
    <row r="22" spans="1:3" ht="25" customHeight="1">
      <c r="A22" s="4" t="s">
        <v>16</v>
      </c>
      <c r="B22" s="11">
        <v>76173372564</v>
      </c>
      <c r="C22" s="11">
        <v>58825313794</v>
      </c>
    </row>
    <row r="23" spans="1:3" ht="25" customHeight="1">
      <c r="A23" s="4" t="s">
        <v>17</v>
      </c>
      <c r="B23" s="11">
        <v>799798651428</v>
      </c>
      <c r="C23" s="11">
        <v>231119646334</v>
      </c>
    </row>
    <row r="24" spans="1:3" ht="25" customHeight="1">
      <c r="A24" s="4" t="s">
        <v>18</v>
      </c>
      <c r="B24" s="11">
        <v>17661349734</v>
      </c>
      <c r="C24" s="11">
        <v>7205132472</v>
      </c>
    </row>
    <row r="25" spans="1:3" ht="25" customHeight="1">
      <c r="A25" s="4" t="s">
        <v>19</v>
      </c>
      <c r="B25" s="11">
        <v>2349856956496</v>
      </c>
      <c r="C25" s="11">
        <v>796587191610</v>
      </c>
    </row>
    <row r="26" spans="1:3" ht="25" customHeight="1">
      <c r="A26" s="4" t="s">
        <v>33</v>
      </c>
      <c r="B26" s="12">
        <v>955749795</v>
      </c>
      <c r="C26" s="12">
        <v>0</v>
      </c>
    </row>
    <row r="27" spans="1:3" ht="25" customHeight="1">
      <c r="A27" s="4" t="s">
        <v>20</v>
      </c>
      <c r="B27" s="11">
        <v>18601537210</v>
      </c>
      <c r="C27" s="11">
        <v>16013404690</v>
      </c>
    </row>
    <row r="28" spans="1:3" ht="25" customHeight="1">
      <c r="A28" s="4" t="s">
        <v>38</v>
      </c>
      <c r="B28" s="11">
        <v>5150447036</v>
      </c>
      <c r="C28" s="12">
        <v>0</v>
      </c>
    </row>
    <row r="29" spans="1:3" ht="25" customHeight="1">
      <c r="A29" s="4" t="s">
        <v>21</v>
      </c>
      <c r="B29" s="11">
        <v>295404695</v>
      </c>
      <c r="C29" s="12">
        <v>371425844</v>
      </c>
    </row>
    <row r="30" spans="1:3" ht="25" customHeight="1">
      <c r="A30" s="4" t="s">
        <v>22</v>
      </c>
      <c r="B30" s="13">
        <v>825188156665</v>
      </c>
      <c r="C30" s="11">
        <v>107058135663</v>
      </c>
    </row>
    <row r="31" spans="1:3" ht="25" customHeight="1">
      <c r="A31" s="17" t="s">
        <v>23</v>
      </c>
      <c r="B31" s="18">
        <f>SUM(B22:B30)</f>
        <v>4093681625623</v>
      </c>
      <c r="C31" s="18">
        <v>1217180250407</v>
      </c>
    </row>
    <row r="32" spans="1:3" ht="25" customHeight="1">
      <c r="A32" s="4" t="s">
        <v>24</v>
      </c>
      <c r="B32" s="10"/>
      <c r="C32" s="10"/>
    </row>
    <row r="33" spans="1:3" ht="25" customHeight="1">
      <c r="A33" s="4" t="s">
        <v>25</v>
      </c>
      <c r="B33" s="11">
        <v>66267670000</v>
      </c>
      <c r="C33" s="11">
        <v>66267670000</v>
      </c>
    </row>
    <row r="34" spans="1:3" ht="25" customHeight="1">
      <c r="A34" s="4" t="s">
        <v>26</v>
      </c>
      <c r="B34" s="11">
        <v>4536417420</v>
      </c>
      <c r="C34" s="11">
        <v>4536417420</v>
      </c>
    </row>
    <row r="35" spans="1:3" ht="25" customHeight="1">
      <c r="A35" s="4" t="s">
        <v>27</v>
      </c>
      <c r="B35" s="11">
        <v>-524471961</v>
      </c>
      <c r="C35" s="11">
        <v>-524471961</v>
      </c>
    </row>
    <row r="36" spans="1:3" ht="25" customHeight="1">
      <c r="A36" s="4" t="s">
        <v>28</v>
      </c>
      <c r="B36" s="11">
        <v>128281167247</v>
      </c>
      <c r="C36" s="11">
        <v>119010230636</v>
      </c>
    </row>
    <row r="37" spans="1:3" ht="25" customHeight="1">
      <c r="A37" s="4" t="s">
        <v>29</v>
      </c>
      <c r="B37" s="13">
        <v>347313461648</v>
      </c>
      <c r="C37" s="11">
        <v>324867384276</v>
      </c>
    </row>
    <row r="38" spans="1:3" ht="25" customHeight="1">
      <c r="A38" s="17" t="s">
        <v>30</v>
      </c>
      <c r="B38" s="18">
        <f>SUM(B33:B37)</f>
        <v>545874244354</v>
      </c>
      <c r="C38" s="18">
        <v>514157230371</v>
      </c>
    </row>
    <row r="39" spans="1:3" ht="25" customHeight="1">
      <c r="A39" s="19" t="s">
        <v>31</v>
      </c>
      <c r="B39" s="20">
        <f>B31+B38</f>
        <v>4639555869977</v>
      </c>
      <c r="C39" s="20">
        <v>1731337480778</v>
      </c>
    </row>
  </sheetData>
  <mergeCells count="4">
    <mergeCell ref="A1:C1"/>
    <mergeCell ref="A2:C2"/>
    <mergeCell ref="A3:C3"/>
    <mergeCell ref="A4:C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재무상태표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허광영</cp:lastModifiedBy>
  <cp:lastPrinted>2025-05-15T00:12:22Z</cp:lastPrinted>
  <dcterms:created xsi:type="dcterms:W3CDTF">2025-03-20T04:17:19Z</dcterms:created>
  <dcterms:modified xsi:type="dcterms:W3CDTF">2025-08-21T08:49:06Z</dcterms:modified>
</cp:coreProperties>
</file>